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65" windowWidth="12120" windowHeight="8130" activeTab="0"/>
  </bookViews>
  <sheets>
    <sheet name="PCCM Lan 1-HK2 " sheetId="1" r:id="rId1"/>
    <sheet name="Thong ke tiet" sheetId="2" r:id="rId2"/>
  </sheets>
  <definedNames/>
  <calcPr fullCalcOnLoad="1"/>
</workbook>
</file>

<file path=xl/sharedStrings.xml><?xml version="1.0" encoding="utf-8"?>
<sst xmlns="http://schemas.openxmlformats.org/spreadsheetml/2006/main" count="204" uniqueCount="166">
  <si>
    <t>Họ và tên</t>
  </si>
  <si>
    <t>Trình độ chuyên môn</t>
  </si>
  <si>
    <t>Chuyên môn</t>
  </si>
  <si>
    <t>Kiêm nhiệm</t>
  </si>
  <si>
    <t>Tổng</t>
  </si>
  <si>
    <t>Thừa</t>
  </si>
  <si>
    <t>Ghi chú</t>
  </si>
  <si>
    <t>Cũ</t>
  </si>
  <si>
    <t>Mới</t>
  </si>
  <si>
    <t>ĐH Văn</t>
  </si>
  <si>
    <t>Phạm Thị Chanh</t>
  </si>
  <si>
    <t>CĐ Văn -Địa</t>
  </si>
  <si>
    <t>Nguyễn Thị Huế</t>
  </si>
  <si>
    <t>CĐ Văn - Sử</t>
  </si>
  <si>
    <t>CĐ Anh</t>
  </si>
  <si>
    <t>ĐH Anh</t>
  </si>
  <si>
    <t>Vũ Kim Thoa</t>
  </si>
  <si>
    <t>CĐ Sử - CD</t>
  </si>
  <si>
    <t>ĐH Sử</t>
  </si>
  <si>
    <t>Nguyễn Danh Tĩnh</t>
  </si>
  <si>
    <t>Nguyễn Xuân Chính</t>
  </si>
  <si>
    <t>CĐ Sinh - Địa</t>
  </si>
  <si>
    <t>ĐH Sinh</t>
  </si>
  <si>
    <t>Nguyễn Việt Khoa</t>
  </si>
  <si>
    <t>CĐ Toán - Tin</t>
  </si>
  <si>
    <t>ĐH Toán</t>
  </si>
  <si>
    <t>Bùi Văn Linh</t>
  </si>
  <si>
    <t>CĐ Toán - Lí</t>
  </si>
  <si>
    <t>Kim Thị Hài</t>
  </si>
  <si>
    <t>CĐ TD - Đội</t>
  </si>
  <si>
    <t>ĐH TD</t>
  </si>
  <si>
    <t>Phạm Văn Đáng</t>
  </si>
  <si>
    <t>CĐ KTCN - Tin</t>
  </si>
  <si>
    <t>CĐ Âm nhạc</t>
  </si>
  <si>
    <t xml:space="preserve">TRƯỜNG THCS HƯNG THÁI                                                                                                </t>
  </si>
  <si>
    <t>Năm sinh</t>
  </si>
  <si>
    <t>Năm vào ngành</t>
  </si>
  <si>
    <t>Phạm Thị Phương</t>
  </si>
  <si>
    <t>PHÒNG GD&amp;ĐT DUYỆT</t>
  </si>
  <si>
    <t>TT</t>
  </si>
  <si>
    <t>HĐVV</t>
  </si>
  <si>
    <t xml:space="preserve">PHÒNG GD&amp;ĐT NINH GIANG                          </t>
  </si>
  <si>
    <t>ĐH Hóa</t>
  </si>
  <si>
    <t>24/9/1978</t>
  </si>
  <si>
    <t>01/8/1978</t>
  </si>
  <si>
    <t>06/12/1982</t>
  </si>
  <si>
    <t>28/3/1980</t>
  </si>
  <si>
    <t>20/11/1981</t>
  </si>
  <si>
    <t>15/9/1986</t>
  </si>
  <si>
    <t>Nguyễn Thị  Dương</t>
  </si>
  <si>
    <t>Nguyễn Xuân Trường</t>
  </si>
  <si>
    <t>02/01/1980</t>
  </si>
  <si>
    <t>HĐBC</t>
  </si>
  <si>
    <t>01/04/1984</t>
  </si>
  <si>
    <t>29/05/1988</t>
  </si>
  <si>
    <t>CĐ Toán Tin</t>
  </si>
  <si>
    <t>Vũ Thị Thuyết</t>
  </si>
  <si>
    <t>18/10/1989</t>
  </si>
  <si>
    <t>Thiếu</t>
  </si>
  <si>
    <t>Bùi Thị Huyền Trang</t>
  </si>
  <si>
    <t>08/11/1985</t>
  </si>
  <si>
    <t>03/01/1989</t>
  </si>
  <si>
    <t>15/04/1974</t>
  </si>
  <si>
    <t>23/03/1977</t>
  </si>
  <si>
    <t>Loại hình lao động</t>
  </si>
  <si>
    <t>BC</t>
  </si>
  <si>
    <t>HK I</t>
  </si>
  <si>
    <t>HK II</t>
  </si>
  <si>
    <t>C. N¨m</t>
  </si>
  <si>
    <t>Khèi</t>
  </si>
  <si>
    <t>LÞch Sö</t>
  </si>
  <si>
    <t>M«n §Þa LÝ</t>
  </si>
  <si>
    <t>Ngô Thị Uyên</t>
  </si>
  <si>
    <t>01/11/1988</t>
  </si>
  <si>
    <t>CĐ MT- Đội</t>
  </si>
  <si>
    <t>Các môn có sự thay đổi 2 kỳ</t>
  </si>
  <si>
    <t>Tổ trưởng - 3</t>
  </si>
  <si>
    <t>Thể dục 6,7,8,9 - 16</t>
  </si>
  <si>
    <t>CTCĐ - 3</t>
  </si>
  <si>
    <t>Đã chỉnh chuẩn từ 2016-2017</t>
  </si>
  <si>
    <t>CN 7B - 6</t>
  </si>
  <si>
    <t>Con&lt;12T</t>
  </si>
  <si>
    <t>Toán</t>
  </si>
  <si>
    <t>Lí</t>
  </si>
  <si>
    <t>Hóa</t>
  </si>
  <si>
    <t>Sinh</t>
  </si>
  <si>
    <t>C. nghệ</t>
  </si>
  <si>
    <t>Thể dục</t>
  </si>
  <si>
    <t>Tin</t>
  </si>
  <si>
    <t>Văn</t>
  </si>
  <si>
    <t>Sử</t>
  </si>
  <si>
    <t>Địa</t>
  </si>
  <si>
    <t>Anh</t>
  </si>
  <si>
    <t>CD</t>
  </si>
  <si>
    <t>MT</t>
  </si>
  <si>
    <t>ÂN</t>
  </si>
  <si>
    <t>K6</t>
  </si>
  <si>
    <t>K7</t>
  </si>
  <si>
    <t>K8</t>
  </si>
  <si>
    <t>K9</t>
  </si>
  <si>
    <t>TC Văn</t>
  </si>
  <si>
    <t>TC Toán</t>
  </si>
  <si>
    <t>Đội</t>
  </si>
  <si>
    <t>Chủ nhiệm</t>
  </si>
  <si>
    <t>TKHĐTr</t>
  </si>
  <si>
    <t>HỌC KỲ I</t>
  </si>
  <si>
    <t>HỌC KỲ II</t>
  </si>
  <si>
    <t>TTND</t>
  </si>
  <si>
    <t>NGLL</t>
  </si>
  <si>
    <t>H. Nghiệp</t>
  </si>
  <si>
    <t>PTP B Môn</t>
  </si>
  <si>
    <t>LĐ</t>
  </si>
  <si>
    <t>CTCĐ</t>
  </si>
  <si>
    <t>Tổ trưởng</t>
  </si>
  <si>
    <t xml:space="preserve">TỔNG HỢP SỐ TIẾT TRONG HỌC KỲ </t>
  </si>
  <si>
    <t>TRƯỜNG THCS HƯNG THÁI</t>
  </si>
  <si>
    <t>CN 9A - 6  + UVBCHCĐ - 1</t>
  </si>
  <si>
    <t>UVBCH CĐ</t>
  </si>
  <si>
    <t>TT CĐ</t>
  </si>
  <si>
    <t>Hưởng hết 06.4.2017</t>
  </si>
  <si>
    <t>ĐH Tin</t>
  </si>
  <si>
    <t>Toán TC 8AB - 2</t>
  </si>
  <si>
    <t xml:space="preserve">Toán 9AB - 8  + Toán TC  9AB - 2 + Toán 8B - 4 + Lí 9AB - 4 </t>
  </si>
  <si>
    <t>LĐ 7A - 1</t>
  </si>
  <si>
    <t>Toán 7AB - 8 + Tin 6AB - 4 + Tin 7AB - 4</t>
  </si>
  <si>
    <t>Đỗ Thị Lụa</t>
  </si>
  <si>
    <t>23/01/1986</t>
  </si>
  <si>
    <t>CN 8B - 6</t>
  </si>
  <si>
    <t>Nguyễn Thị Hồng Nhung</t>
  </si>
  <si>
    <t>19/10/1989</t>
  </si>
  <si>
    <t>ĐHSP T.Anh</t>
  </si>
  <si>
    <t>Anh 6AB - 6 + Anh 7AB - 6</t>
  </si>
  <si>
    <t xml:space="preserve">CN 7A - 5 </t>
  </si>
  <si>
    <t>Tập sự</t>
  </si>
  <si>
    <t>Mĩ thuật 6,7,8 - 6</t>
  </si>
  <si>
    <t>Sử 9AB - 4 + Sử 7AB - 4  + CD 8AB - 2  + CD 9AB - 2</t>
  </si>
  <si>
    <t>Toán 6AB - 8 + Toán 8A - 4 + HĐNG 8AB -1</t>
  </si>
  <si>
    <t>PHÂN CÔNG CHUYÊN MÔN HỌC KỲ II - NĂM HỌC 2016 - 2017 ( LẦN 3 )</t>
  </si>
  <si>
    <t>Hiệu trưởng</t>
  </si>
  <si>
    <t>HIỆU TRƯỞNG</t>
  </si>
  <si>
    <t>Người lập</t>
  </si>
  <si>
    <t>P. Hiệu trưởng</t>
  </si>
  <si>
    <t>CN 9B - 6</t>
  </si>
  <si>
    <t>Văn 9AB - 10 +  Văn TC 9AB - 2 + HĐNG 6AB- 1</t>
  </si>
  <si>
    <t>TKHĐTr - 2 + LĐ 6A - 1</t>
  </si>
  <si>
    <t>Văn 7AB - 8 + Văn 6B - 4 + HĐNG 7AB -1</t>
  </si>
  <si>
    <t>Văn 8AB - 8  + Văn TC 8AB - 2  + Địa 9AB - 2 + Văn 6A - 4</t>
  </si>
  <si>
    <t xml:space="preserve">Sinh 9AB - 4 + Sinh 8AB - 4 + Sinh 7AB - 4 + Sinh 6AB - 4 </t>
  </si>
  <si>
    <t xml:space="preserve"> Đội - 10</t>
  </si>
  <si>
    <t xml:space="preserve"> CN 6A - 5  + TTND - 2</t>
  </si>
  <si>
    <t>Âm Nhạc 6,7,8,9 - 8    + HN 9AB - 0,5</t>
  </si>
  <si>
    <t xml:space="preserve"> Địa 6AB - 2 + Địa 7AB - 4 + Địa 8AB - 4 </t>
  </si>
  <si>
    <t>Hóa 9AB - 4 + Hóa 8AB - 4 + Sinh 6A - 2</t>
  </si>
  <si>
    <t>Tổ trưởng - 3 + CN 8A - 6</t>
  </si>
  <si>
    <t>CN 6B - 6</t>
  </si>
  <si>
    <t>Lí 8AB - 2 + Lí 7AB - 2 + Lí 6AB - 2 + C. Nghệ 9AB - 2 + C. Nghệ 8AB - 2 + C. Nghệ 7AB - 4 + BD HSG Lí 8 - 2</t>
  </si>
  <si>
    <t>Sử 8AB - 2 +  Sử 6AB - 2 + CD 6AB - 2 + CD 7AB - 2 + C. Nghệ 6AB - 4</t>
  </si>
  <si>
    <t>Anh 9AB - 4 + Anh 8AB - 6 + BD HSG Anh 8 - 2 + HĐNG 9AB-1</t>
  </si>
  <si>
    <t>CĐ Hóa - Sinh</t>
  </si>
  <si>
    <t>Dương Thị Mười</t>
  </si>
  <si>
    <t>CĐ Văn - Địa</t>
  </si>
  <si>
    <t>Sinh 6B - 2 + Sinh 7AB - 4 + Sinh 8AB - 4</t>
  </si>
  <si>
    <t xml:space="preserve"> Sinh 9AB - 4</t>
  </si>
  <si>
    <t>Thực hiện từ ngày 02/02/2017 đến hết ngày                      = ……. tuần</t>
  </si>
  <si>
    <t>Hưng Thái, ngày  02 tháng  02 năm 2017</t>
  </si>
  <si>
    <t>Nguyễn Thị Vân Anh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</si>
</sst>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"/>
    <numFmt numFmtId="181" formatCode="[$-409]dddd\,\ mmmm\ dd\,\ yyyy"/>
    <numFmt numFmtId="182" formatCode="[$-409]yyyy&quot;年&quot;m&quot;月&quot;d&quot;日&quot;dddd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7">
    <font>
      <sz val="14"/>
      <name val="Times New Roman"/>
      <family val="0"/>
    </font>
    <font>
      <sz val="8"/>
      <name val="Times New Roman"/>
      <family val="0"/>
    </font>
    <font>
      <u val="single"/>
      <sz val="14"/>
      <color indexed="12"/>
      <name val="Times New Roman"/>
      <family val="0"/>
    </font>
    <font>
      <u val="single"/>
      <sz val="14"/>
      <color indexed="36"/>
      <name val="Times New Roman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2"/>
      <name val=".VnTime"/>
      <family val="2"/>
    </font>
    <font>
      <sz val="12"/>
      <name val=".VnTime"/>
      <family val="2"/>
    </font>
    <font>
      <b/>
      <sz val="18"/>
      <color indexed="62"/>
      <name val="Cambria"/>
      <family val="2"/>
    </font>
    <font>
      <i/>
      <sz val="11"/>
      <name val="Times New Roman"/>
      <family val="1"/>
    </font>
    <font>
      <b/>
      <sz val="18"/>
      <name val="Times New Roman"/>
      <family val="1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20"/>
      <name val="Times New Roman"/>
      <family val="2"/>
    </font>
    <font>
      <b/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i/>
      <sz val="14"/>
      <color indexed="23"/>
      <name val="Times New Roman"/>
      <family val="2"/>
    </font>
    <font>
      <sz val="14"/>
      <color indexed="17"/>
      <name val="Times New Roman"/>
      <family val="2"/>
    </font>
    <font>
      <sz val="14"/>
      <color indexed="62"/>
      <name val="Times New Roman"/>
      <family val="2"/>
    </font>
    <font>
      <sz val="14"/>
      <color indexed="52"/>
      <name val="Times New Roman"/>
      <family val="2"/>
    </font>
    <font>
      <sz val="14"/>
      <color indexed="60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8"/>
      <name val="Times New Roman"/>
      <family val="2"/>
    </font>
    <font>
      <sz val="14"/>
      <color indexed="10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9C0006"/>
      <name val="Times New Roman"/>
      <family val="2"/>
    </font>
    <font>
      <b/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i/>
      <sz val="14"/>
      <color rgb="FF7F7F7F"/>
      <name val="Times New Roman"/>
      <family val="2"/>
    </font>
    <font>
      <sz val="14"/>
      <color rgb="FF006100"/>
      <name val="Times New Roman"/>
      <family val="2"/>
    </font>
    <font>
      <sz val="14"/>
      <color rgb="FF3F3F76"/>
      <name val="Times New Roman"/>
      <family val="2"/>
    </font>
    <font>
      <sz val="14"/>
      <color rgb="FFFA7D00"/>
      <name val="Times New Roman"/>
      <family val="2"/>
    </font>
    <font>
      <sz val="14"/>
      <color rgb="FF9C6500"/>
      <name val="Times New Roman"/>
      <family val="2"/>
    </font>
    <font>
      <b/>
      <sz val="14"/>
      <color rgb="FF3F3F3F"/>
      <name val="Times New Roman"/>
      <family val="2"/>
    </font>
    <font>
      <b/>
      <sz val="14"/>
      <color theme="1"/>
      <name val="Times New Roman"/>
      <family val="2"/>
    </font>
    <font>
      <sz val="14"/>
      <color rgb="FFFF0000"/>
      <name val="Times New Roman"/>
      <family val="2"/>
    </font>
  </fonts>
  <fills count="2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2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7" borderId="0" applyNumberFormat="0" applyBorder="0" applyAlignment="0" applyProtection="0"/>
    <xf numFmtId="0" fontId="34" fillId="10" borderId="0" applyNumberFormat="0" applyBorder="0" applyAlignment="0" applyProtection="0"/>
    <xf numFmtId="0" fontId="34" fillId="3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3" borderId="0" applyNumberFormat="0" applyBorder="0" applyAlignment="0" applyProtection="0"/>
    <xf numFmtId="0" fontId="35" fillId="11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" borderId="1" applyNumberFormat="0" applyAlignment="0" applyProtection="0"/>
    <xf numFmtId="0" fontId="38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2" borderId="1" applyNumberFormat="0" applyAlignment="0" applyProtection="0"/>
    <xf numFmtId="0" fontId="42" fillId="0" borderId="6" applyNumberFormat="0" applyFill="0" applyAlignment="0" applyProtection="0"/>
    <xf numFmtId="0" fontId="43" fillId="23" borderId="0" applyNumberFormat="0" applyBorder="0" applyAlignment="0" applyProtection="0"/>
    <xf numFmtId="0" fontId="0" fillId="24" borderId="7" applyNumberFormat="0" applyFont="0" applyAlignment="0" applyProtection="0"/>
    <xf numFmtId="0" fontId="44" fillId="2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14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16" fillId="0" borderId="13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5" fillId="0" borderId="0" xfId="0" applyFont="1" applyFill="1" applyAlignment="1">
      <alignment/>
    </xf>
    <xf numFmtId="0" fontId="1" fillId="0" borderId="16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9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6" fillId="0" borderId="17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6" fillId="0" borderId="0" xfId="0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25" borderId="10" xfId="0" applyFont="1" applyFill="1" applyBorder="1" applyAlignment="1">
      <alignment/>
    </xf>
    <xf numFmtId="0" fontId="13" fillId="0" borderId="10" xfId="0" applyFont="1" applyBorder="1" applyAlignment="1">
      <alignment horizontal="center"/>
    </xf>
    <xf numFmtId="0" fontId="13" fillId="9" borderId="10" xfId="0" applyFont="1" applyFill="1" applyBorder="1" applyAlignment="1">
      <alignment horizontal="center"/>
    </xf>
    <xf numFmtId="0" fontId="13" fillId="3" borderId="10" xfId="0" applyFont="1" applyFill="1" applyBorder="1" applyAlignment="1">
      <alignment horizontal="center"/>
    </xf>
    <xf numFmtId="0" fontId="17" fillId="0" borderId="18" xfId="0" applyFont="1" applyFill="1" applyBorder="1" applyAlignment="1">
      <alignment horizontal="center" vertical="center"/>
    </xf>
    <xf numFmtId="0" fontId="13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center"/>
    </xf>
    <xf numFmtId="0" fontId="0" fillId="26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15" fillId="0" borderId="19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1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9" fillId="0" borderId="20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3" fillId="25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" fillId="27" borderId="22" xfId="0" applyFont="1" applyFill="1" applyBorder="1" applyAlignment="1">
      <alignment horizontal="center" vertical="center" wrapText="1"/>
    </xf>
    <xf numFmtId="0" fontId="1" fillId="27" borderId="23" xfId="0" applyFont="1" applyFill="1" applyBorder="1" applyAlignment="1">
      <alignment horizontal="center" vertical="center" wrapText="1"/>
    </xf>
    <xf numFmtId="0" fontId="13" fillId="25" borderId="10" xfId="0" applyFont="1" applyFill="1" applyBorder="1" applyAlignment="1">
      <alignment horizontal="center"/>
    </xf>
    <xf numFmtId="0" fontId="13" fillId="28" borderId="10" xfId="0" applyFont="1" applyFill="1" applyBorder="1" applyAlignment="1">
      <alignment horizontal="center"/>
    </xf>
    <xf numFmtId="0" fontId="20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2"/>
  <sheetViews>
    <sheetView tabSelected="1" zoomScale="130" zoomScaleNormal="130" workbookViewId="0" topLeftCell="A1">
      <selection activeCell="H18" sqref="H18"/>
    </sheetView>
  </sheetViews>
  <sheetFormatPr defaultColWidth="8.88671875" defaultRowHeight="18.75"/>
  <cols>
    <col min="1" max="1" width="3.3359375" style="0" customWidth="1"/>
    <col min="2" max="2" width="13.10546875" style="0" customWidth="1"/>
    <col min="3" max="3" width="6.5546875" style="0" customWidth="1"/>
    <col min="4" max="4" width="5.4453125" style="0" customWidth="1"/>
    <col min="5" max="5" width="9.10546875" style="0" customWidth="1"/>
    <col min="6" max="6" width="6.10546875" style="0" customWidth="1"/>
    <col min="7" max="7" width="6.3359375" style="0" customWidth="1"/>
    <col min="8" max="8" width="28.77734375" style="0" customWidth="1"/>
    <col min="9" max="9" width="14.10546875" style="0" customWidth="1"/>
    <col min="10" max="10" width="3.99609375" style="0" customWidth="1"/>
    <col min="11" max="11" width="3.3359375" style="0" customWidth="1"/>
    <col min="12" max="12" width="3.6640625" style="0" customWidth="1"/>
    <col min="13" max="13" width="5.3359375" style="0" customWidth="1"/>
    <col min="14" max="14" width="8.21484375" style="0" customWidth="1"/>
    <col min="15" max="15" width="6.21484375" style="0" customWidth="1"/>
    <col min="16" max="16" width="8.88671875" style="10" customWidth="1"/>
    <col min="17" max="17" width="4.77734375" style="0" customWidth="1"/>
    <col min="18" max="18" width="14.6640625" style="0" customWidth="1"/>
  </cols>
  <sheetData>
    <row r="1" spans="1:15" ht="18" customHeight="1">
      <c r="A1" s="1" t="s">
        <v>41</v>
      </c>
      <c r="B1" s="2"/>
      <c r="C1" s="3"/>
      <c r="D1" s="3"/>
      <c r="E1" s="3"/>
      <c r="F1" s="57" t="s">
        <v>137</v>
      </c>
      <c r="G1" s="57"/>
      <c r="H1" s="57"/>
      <c r="I1" s="57"/>
      <c r="J1" s="57"/>
      <c r="K1" s="57"/>
      <c r="L1" s="57"/>
      <c r="M1" s="57"/>
      <c r="N1" s="30"/>
      <c r="O1" s="30"/>
    </row>
    <row r="2" spans="1:15" ht="19.5" customHeight="1">
      <c r="A2" s="5" t="s">
        <v>34</v>
      </c>
      <c r="B2" s="2"/>
      <c r="C2" s="3"/>
      <c r="D2" s="3"/>
      <c r="E2" s="3"/>
      <c r="F2" s="58" t="s">
        <v>163</v>
      </c>
      <c r="G2" s="58"/>
      <c r="H2" s="58"/>
      <c r="I2" s="58"/>
      <c r="J2" s="58"/>
      <c r="K2" s="58"/>
      <c r="L2" s="58"/>
      <c r="M2" s="58"/>
      <c r="N2" s="31"/>
      <c r="O2" s="31"/>
    </row>
    <row r="3" spans="1:21" ht="6" customHeight="1">
      <c r="A3" s="3"/>
      <c r="B3" s="2"/>
      <c r="C3" s="3"/>
      <c r="D3" s="3"/>
      <c r="E3" s="3"/>
      <c r="F3" s="59"/>
      <c r="G3" s="59"/>
      <c r="H3" s="59"/>
      <c r="I3" s="59"/>
      <c r="J3" s="59"/>
      <c r="K3" s="59"/>
      <c r="L3" s="59"/>
      <c r="M3" s="59"/>
      <c r="N3" s="34"/>
      <c r="O3" s="34"/>
      <c r="Q3" s="63" t="s">
        <v>75</v>
      </c>
      <c r="R3" s="63"/>
      <c r="S3" s="63"/>
      <c r="T3" s="63"/>
      <c r="U3" s="63"/>
    </row>
    <row r="4" spans="1:21" ht="16.5" customHeight="1">
      <c r="A4" s="60" t="s">
        <v>39</v>
      </c>
      <c r="B4" s="60" t="s">
        <v>0</v>
      </c>
      <c r="C4" s="60" t="s">
        <v>35</v>
      </c>
      <c r="D4" s="60" t="s">
        <v>36</v>
      </c>
      <c r="E4" s="60" t="s">
        <v>1</v>
      </c>
      <c r="F4" s="60"/>
      <c r="G4" s="61" t="s">
        <v>64</v>
      </c>
      <c r="H4" s="60" t="s">
        <v>2</v>
      </c>
      <c r="I4" s="60" t="s">
        <v>3</v>
      </c>
      <c r="J4" s="60" t="s">
        <v>4</v>
      </c>
      <c r="K4" s="61" t="s">
        <v>5</v>
      </c>
      <c r="L4" s="60" t="s">
        <v>58</v>
      </c>
      <c r="M4" s="60" t="s">
        <v>6</v>
      </c>
      <c r="N4" s="35"/>
      <c r="O4" s="35"/>
      <c r="Q4" s="64" t="s">
        <v>79</v>
      </c>
      <c r="R4" s="65"/>
      <c r="S4" s="65"/>
      <c r="T4" s="65"/>
      <c r="U4" s="65"/>
    </row>
    <row r="5" spans="1:15" ht="13.5" customHeight="1">
      <c r="A5" s="60"/>
      <c r="B5" s="60"/>
      <c r="C5" s="60"/>
      <c r="D5" s="60"/>
      <c r="E5" s="12" t="s">
        <v>7</v>
      </c>
      <c r="F5" s="12" t="s">
        <v>8</v>
      </c>
      <c r="G5" s="62"/>
      <c r="H5" s="60"/>
      <c r="I5" s="60"/>
      <c r="J5" s="60"/>
      <c r="K5" s="62"/>
      <c r="L5" s="60"/>
      <c r="M5" s="60"/>
      <c r="N5" s="35"/>
      <c r="O5" s="35"/>
    </row>
    <row r="6" spans="1:15" ht="13.5" customHeight="1">
      <c r="A6" s="12">
        <v>1</v>
      </c>
      <c r="B6" s="13" t="s">
        <v>23</v>
      </c>
      <c r="C6" s="14" t="s">
        <v>46</v>
      </c>
      <c r="D6" s="15">
        <v>2001</v>
      </c>
      <c r="E6" s="15" t="s">
        <v>24</v>
      </c>
      <c r="F6" s="15" t="s">
        <v>25</v>
      </c>
      <c r="G6" s="15" t="s">
        <v>65</v>
      </c>
      <c r="H6" s="15" t="s">
        <v>121</v>
      </c>
      <c r="I6" s="28" t="s">
        <v>138</v>
      </c>
      <c r="J6" s="15">
        <v>2</v>
      </c>
      <c r="K6" s="55"/>
      <c r="L6" s="12"/>
      <c r="M6" s="12"/>
      <c r="N6" s="35"/>
      <c r="O6" s="35"/>
    </row>
    <row r="7" spans="1:21" ht="17.25" customHeight="1">
      <c r="A7" s="12">
        <v>2</v>
      </c>
      <c r="B7" s="13" t="s">
        <v>20</v>
      </c>
      <c r="C7" s="14" t="s">
        <v>47</v>
      </c>
      <c r="D7" s="15">
        <v>2003</v>
      </c>
      <c r="E7" s="15" t="s">
        <v>21</v>
      </c>
      <c r="F7" s="15" t="s">
        <v>22</v>
      </c>
      <c r="G7" s="15" t="s">
        <v>65</v>
      </c>
      <c r="H7" s="15" t="s">
        <v>162</v>
      </c>
      <c r="I7" s="28" t="s">
        <v>141</v>
      </c>
      <c r="J7" s="15">
        <v>4</v>
      </c>
      <c r="K7" s="15"/>
      <c r="L7" s="12"/>
      <c r="M7" s="15"/>
      <c r="N7" s="36"/>
      <c r="O7" s="74" t="s">
        <v>147</v>
      </c>
      <c r="P7" s="75"/>
      <c r="Q7" s="69"/>
      <c r="R7" s="18" t="s">
        <v>69</v>
      </c>
      <c r="S7" s="19"/>
      <c r="T7" s="19"/>
      <c r="U7" s="19"/>
    </row>
    <row r="8" spans="1:21" ht="23.25" customHeight="1">
      <c r="A8" s="12">
        <v>3</v>
      </c>
      <c r="B8" s="13" t="s">
        <v>50</v>
      </c>
      <c r="C8" s="14" t="s">
        <v>51</v>
      </c>
      <c r="D8" s="15">
        <v>2003</v>
      </c>
      <c r="E8" s="15" t="s">
        <v>42</v>
      </c>
      <c r="F8" s="15" t="s">
        <v>42</v>
      </c>
      <c r="G8" s="15" t="s">
        <v>65</v>
      </c>
      <c r="H8" s="15" t="s">
        <v>152</v>
      </c>
      <c r="I8" s="28" t="s">
        <v>153</v>
      </c>
      <c r="J8" s="15">
        <v>19</v>
      </c>
      <c r="K8" s="15"/>
      <c r="L8" s="15"/>
      <c r="M8" s="15"/>
      <c r="N8" s="36"/>
      <c r="O8" s="36"/>
      <c r="Q8" s="69"/>
      <c r="R8" s="18">
        <v>6</v>
      </c>
      <c r="S8" s="19">
        <v>2</v>
      </c>
      <c r="T8" s="19">
        <v>2</v>
      </c>
      <c r="U8" s="19">
        <v>4</v>
      </c>
    </row>
    <row r="9" spans="1:21" ht="24" customHeight="1">
      <c r="A9" s="12">
        <v>4</v>
      </c>
      <c r="B9" s="13" t="s">
        <v>26</v>
      </c>
      <c r="C9" s="14" t="s">
        <v>60</v>
      </c>
      <c r="D9" s="15">
        <v>2006</v>
      </c>
      <c r="E9" s="15" t="s">
        <v>27</v>
      </c>
      <c r="F9" s="15" t="s">
        <v>25</v>
      </c>
      <c r="G9" s="15" t="s">
        <v>65</v>
      </c>
      <c r="H9" s="15" t="s">
        <v>122</v>
      </c>
      <c r="I9" s="28" t="s">
        <v>123</v>
      </c>
      <c r="J9" s="15">
        <v>19</v>
      </c>
      <c r="K9" s="15"/>
      <c r="L9" s="12"/>
      <c r="M9" s="15"/>
      <c r="N9" s="36"/>
      <c r="O9" s="36"/>
      <c r="Q9" s="69"/>
      <c r="R9" s="18">
        <v>7</v>
      </c>
      <c r="S9" s="19">
        <v>1</v>
      </c>
      <c r="T9" s="19">
        <v>2</v>
      </c>
      <c r="U9" s="19">
        <v>3</v>
      </c>
    </row>
    <row r="10" spans="1:21" ht="19.5" customHeight="1">
      <c r="A10" s="12">
        <v>5</v>
      </c>
      <c r="B10" s="13" t="s">
        <v>56</v>
      </c>
      <c r="C10" s="14" t="s">
        <v>61</v>
      </c>
      <c r="D10" s="15">
        <v>2010</v>
      </c>
      <c r="E10" s="15" t="s">
        <v>55</v>
      </c>
      <c r="F10" s="15" t="s">
        <v>25</v>
      </c>
      <c r="G10" s="15" t="s">
        <v>65</v>
      </c>
      <c r="H10" s="15" t="s">
        <v>136</v>
      </c>
      <c r="I10" s="28" t="s">
        <v>154</v>
      </c>
      <c r="J10" s="15">
        <v>19</v>
      </c>
      <c r="K10" s="15"/>
      <c r="L10" s="15"/>
      <c r="M10" s="15"/>
      <c r="N10" s="36"/>
      <c r="O10" s="36"/>
      <c r="P10" s="11"/>
      <c r="Q10" s="69"/>
      <c r="R10" s="18">
        <v>8</v>
      </c>
      <c r="S10" s="19">
        <v>2</v>
      </c>
      <c r="T10" s="19">
        <v>1</v>
      </c>
      <c r="U10" s="19">
        <v>3</v>
      </c>
    </row>
    <row r="11" spans="1:21" ht="18" customHeight="1">
      <c r="A11" s="12">
        <v>6</v>
      </c>
      <c r="B11" s="13" t="s">
        <v>59</v>
      </c>
      <c r="C11" s="14" t="s">
        <v>57</v>
      </c>
      <c r="D11" s="15">
        <v>2010</v>
      </c>
      <c r="E11" s="15" t="s">
        <v>55</v>
      </c>
      <c r="F11" s="15"/>
      <c r="G11" s="15" t="s">
        <v>65</v>
      </c>
      <c r="H11" s="15" t="s">
        <v>124</v>
      </c>
      <c r="J11" s="15">
        <v>16</v>
      </c>
      <c r="K11" s="15"/>
      <c r="L11" s="15"/>
      <c r="M11" s="15" t="s">
        <v>81</v>
      </c>
      <c r="N11" s="36" t="s">
        <v>119</v>
      </c>
      <c r="O11" s="36"/>
      <c r="Q11" s="71"/>
      <c r="R11" s="20">
        <v>9</v>
      </c>
      <c r="S11" s="21">
        <v>1</v>
      </c>
      <c r="T11" s="21">
        <v>1</v>
      </c>
      <c r="U11" s="21">
        <v>2</v>
      </c>
    </row>
    <row r="12" spans="1:21" ht="31.5" customHeight="1">
      <c r="A12" s="12">
        <v>7</v>
      </c>
      <c r="B12" s="13" t="s">
        <v>31</v>
      </c>
      <c r="C12" s="14" t="s">
        <v>62</v>
      </c>
      <c r="D12" s="15">
        <v>2003</v>
      </c>
      <c r="E12" s="15" t="s">
        <v>32</v>
      </c>
      <c r="F12" s="15" t="s">
        <v>120</v>
      </c>
      <c r="G12" s="15" t="s">
        <v>65</v>
      </c>
      <c r="H12" s="15" t="s">
        <v>155</v>
      </c>
      <c r="I12" s="28" t="s">
        <v>144</v>
      </c>
      <c r="J12" s="15">
        <v>19</v>
      </c>
      <c r="K12" s="15"/>
      <c r="L12" s="15"/>
      <c r="M12" s="15"/>
      <c r="N12" s="36"/>
      <c r="O12" s="36"/>
      <c r="Q12" s="68">
        <v>2</v>
      </c>
      <c r="R12" s="17" t="s">
        <v>70</v>
      </c>
      <c r="S12" s="17" t="s">
        <v>66</v>
      </c>
      <c r="T12" s="17" t="s">
        <v>67</v>
      </c>
      <c r="U12" s="17" t="s">
        <v>68</v>
      </c>
    </row>
    <row r="13" spans="1:21" ht="16.5" customHeight="1">
      <c r="A13" s="12">
        <v>8</v>
      </c>
      <c r="B13" s="13" t="s">
        <v>28</v>
      </c>
      <c r="C13" s="14" t="s">
        <v>53</v>
      </c>
      <c r="D13" s="15">
        <v>2005</v>
      </c>
      <c r="E13" s="15" t="s">
        <v>29</v>
      </c>
      <c r="F13" s="15" t="s">
        <v>30</v>
      </c>
      <c r="G13" s="15" t="s">
        <v>65</v>
      </c>
      <c r="H13" s="15" t="s">
        <v>77</v>
      </c>
      <c r="I13" s="28" t="s">
        <v>78</v>
      </c>
      <c r="J13" s="15">
        <v>19</v>
      </c>
      <c r="K13" s="15"/>
      <c r="L13" s="12"/>
      <c r="M13" s="15"/>
      <c r="N13" s="36"/>
      <c r="O13" s="36"/>
      <c r="Q13" s="69"/>
      <c r="R13" s="18" t="s">
        <v>69</v>
      </c>
      <c r="S13" s="19"/>
      <c r="T13" s="19"/>
      <c r="U13" s="19"/>
    </row>
    <row r="14" spans="1:21" ht="24.75" customHeight="1">
      <c r="A14" s="12">
        <v>9</v>
      </c>
      <c r="B14" s="13" t="s">
        <v>10</v>
      </c>
      <c r="C14" s="14" t="s">
        <v>63</v>
      </c>
      <c r="D14" s="15">
        <v>2000</v>
      </c>
      <c r="E14" s="15" t="s">
        <v>11</v>
      </c>
      <c r="F14" s="15" t="s">
        <v>9</v>
      </c>
      <c r="G14" s="15" t="s">
        <v>65</v>
      </c>
      <c r="H14" s="15" t="s">
        <v>146</v>
      </c>
      <c r="I14" s="28" t="s">
        <v>76</v>
      </c>
      <c r="J14" s="15">
        <v>19</v>
      </c>
      <c r="K14" s="15"/>
      <c r="L14" s="12"/>
      <c r="M14" s="15"/>
      <c r="N14" s="36"/>
      <c r="O14" s="36"/>
      <c r="Q14" s="69"/>
      <c r="R14" s="18">
        <v>6</v>
      </c>
      <c r="S14" s="19">
        <v>1</v>
      </c>
      <c r="T14" s="19">
        <v>1</v>
      </c>
      <c r="U14" s="19">
        <v>2</v>
      </c>
    </row>
    <row r="15" spans="1:21" ht="17.25" customHeight="1">
      <c r="A15" s="12">
        <v>10</v>
      </c>
      <c r="B15" s="13" t="s">
        <v>12</v>
      </c>
      <c r="C15" s="14" t="s">
        <v>45</v>
      </c>
      <c r="D15" s="15">
        <v>2009</v>
      </c>
      <c r="E15" s="15" t="s">
        <v>13</v>
      </c>
      <c r="F15" s="15"/>
      <c r="G15" s="15" t="s">
        <v>65</v>
      </c>
      <c r="H15" s="16" t="s">
        <v>143</v>
      </c>
      <c r="I15" s="28" t="s">
        <v>142</v>
      </c>
      <c r="J15" s="15">
        <v>19</v>
      </c>
      <c r="K15" s="15"/>
      <c r="L15" s="15"/>
      <c r="M15" s="16"/>
      <c r="N15" s="36"/>
      <c r="O15" s="36"/>
      <c r="Q15" s="69"/>
      <c r="R15" s="18">
        <v>7</v>
      </c>
      <c r="S15" s="19">
        <v>2</v>
      </c>
      <c r="T15" s="19">
        <v>2</v>
      </c>
      <c r="U15" s="19">
        <v>4</v>
      </c>
    </row>
    <row r="16" spans="1:21" ht="17.25" customHeight="1">
      <c r="A16" s="12">
        <v>11</v>
      </c>
      <c r="B16" s="13" t="s">
        <v>125</v>
      </c>
      <c r="C16" s="14" t="s">
        <v>126</v>
      </c>
      <c r="D16" s="15">
        <v>2008</v>
      </c>
      <c r="E16" s="15" t="s">
        <v>13</v>
      </c>
      <c r="F16" s="15" t="s">
        <v>9</v>
      </c>
      <c r="G16" s="15" t="s">
        <v>65</v>
      </c>
      <c r="H16" s="16" t="s">
        <v>145</v>
      </c>
      <c r="I16" s="28" t="s">
        <v>80</v>
      </c>
      <c r="J16" s="15">
        <v>19</v>
      </c>
      <c r="K16" s="15"/>
      <c r="L16" s="15"/>
      <c r="M16" s="16"/>
      <c r="N16" s="37"/>
      <c r="O16" s="37"/>
      <c r="Q16" s="69"/>
      <c r="R16" s="18">
        <v>8</v>
      </c>
      <c r="S16" s="19">
        <v>2</v>
      </c>
      <c r="T16" s="19">
        <v>1</v>
      </c>
      <c r="U16" s="19">
        <v>3</v>
      </c>
    </row>
    <row r="17" spans="1:21" ht="26.25" customHeight="1">
      <c r="A17" s="12">
        <v>12</v>
      </c>
      <c r="B17" s="13" t="s">
        <v>16</v>
      </c>
      <c r="C17" s="14" t="s">
        <v>43</v>
      </c>
      <c r="D17" s="15">
        <v>2000</v>
      </c>
      <c r="E17" s="15" t="s">
        <v>17</v>
      </c>
      <c r="F17" s="15" t="s">
        <v>18</v>
      </c>
      <c r="G17" s="15" t="s">
        <v>65</v>
      </c>
      <c r="H17" s="16" t="s">
        <v>135</v>
      </c>
      <c r="I17" s="28" t="s">
        <v>116</v>
      </c>
      <c r="J17" s="15">
        <v>19</v>
      </c>
      <c r="K17" s="15"/>
      <c r="L17" s="15"/>
      <c r="M17" s="15"/>
      <c r="N17" s="37"/>
      <c r="O17" s="37"/>
      <c r="Q17" s="70"/>
      <c r="R17" s="39"/>
      <c r="S17" s="40"/>
      <c r="T17" s="40"/>
      <c r="U17" s="40"/>
    </row>
    <row r="18" spans="1:21" ht="24.75" customHeight="1">
      <c r="A18" s="12">
        <v>13</v>
      </c>
      <c r="B18" s="13" t="s">
        <v>19</v>
      </c>
      <c r="C18" s="14" t="s">
        <v>44</v>
      </c>
      <c r="D18" s="15">
        <v>1999</v>
      </c>
      <c r="E18" s="15" t="s">
        <v>17</v>
      </c>
      <c r="F18" s="15" t="s">
        <v>18</v>
      </c>
      <c r="G18" s="15" t="s">
        <v>65</v>
      </c>
      <c r="H18" s="16" t="s">
        <v>156</v>
      </c>
      <c r="I18" s="33" t="s">
        <v>149</v>
      </c>
      <c r="J18" s="15">
        <v>19</v>
      </c>
      <c r="K18" s="15"/>
      <c r="L18" s="15"/>
      <c r="M18" s="15"/>
      <c r="N18" s="36"/>
      <c r="O18" s="36"/>
      <c r="Q18" s="71"/>
      <c r="R18" s="25">
        <v>9</v>
      </c>
      <c r="S18" s="26">
        <v>1</v>
      </c>
      <c r="T18" s="26">
        <v>2</v>
      </c>
      <c r="U18" s="26">
        <v>3</v>
      </c>
    </row>
    <row r="19" spans="1:21" ht="25.5" customHeight="1">
      <c r="A19" s="12">
        <v>14</v>
      </c>
      <c r="B19" s="13" t="s">
        <v>49</v>
      </c>
      <c r="C19" s="14" t="s">
        <v>48</v>
      </c>
      <c r="D19" s="15">
        <v>2007</v>
      </c>
      <c r="E19" s="15" t="s">
        <v>14</v>
      </c>
      <c r="F19" s="15" t="s">
        <v>15</v>
      </c>
      <c r="G19" s="15" t="s">
        <v>52</v>
      </c>
      <c r="H19" s="16" t="s">
        <v>157</v>
      </c>
      <c r="I19" s="28" t="s">
        <v>127</v>
      </c>
      <c r="J19" s="15">
        <v>19</v>
      </c>
      <c r="K19" s="15"/>
      <c r="L19" s="15"/>
      <c r="M19" s="15"/>
      <c r="N19" s="36"/>
      <c r="O19" s="36"/>
      <c r="Q19" s="72">
        <v>3</v>
      </c>
      <c r="R19" s="22" t="s">
        <v>71</v>
      </c>
      <c r="S19" s="22" t="s">
        <v>66</v>
      </c>
      <c r="T19" s="22" t="s">
        <v>67</v>
      </c>
      <c r="U19" s="22" t="s">
        <v>68</v>
      </c>
    </row>
    <row r="20" spans="1:21" ht="21" customHeight="1">
      <c r="A20" s="12">
        <v>15</v>
      </c>
      <c r="B20" s="13" t="s">
        <v>128</v>
      </c>
      <c r="C20" s="14" t="s">
        <v>129</v>
      </c>
      <c r="D20" s="15">
        <v>2011</v>
      </c>
      <c r="E20" s="15" t="s">
        <v>130</v>
      </c>
      <c r="F20" s="15" t="s">
        <v>15</v>
      </c>
      <c r="G20" s="15" t="s">
        <v>65</v>
      </c>
      <c r="H20" s="16" t="s">
        <v>131</v>
      </c>
      <c r="I20" s="28" t="s">
        <v>132</v>
      </c>
      <c r="J20" s="15">
        <v>17</v>
      </c>
      <c r="K20" s="15"/>
      <c r="L20" s="15"/>
      <c r="M20" s="15" t="s">
        <v>133</v>
      </c>
      <c r="N20" s="36"/>
      <c r="O20" s="36"/>
      <c r="Q20" s="73"/>
      <c r="R20" s="18">
        <v>6</v>
      </c>
      <c r="S20" s="19">
        <v>1</v>
      </c>
      <c r="T20" s="19">
        <v>1</v>
      </c>
      <c r="U20" s="19">
        <v>2</v>
      </c>
    </row>
    <row r="21" spans="1:21" ht="16.5" customHeight="1">
      <c r="A21" s="12">
        <v>16</v>
      </c>
      <c r="B21" s="13" t="s">
        <v>37</v>
      </c>
      <c r="C21" s="14" t="s">
        <v>54</v>
      </c>
      <c r="D21" s="15">
        <v>2010</v>
      </c>
      <c r="E21" s="15" t="s">
        <v>33</v>
      </c>
      <c r="F21" s="15"/>
      <c r="G21" s="15" t="s">
        <v>65</v>
      </c>
      <c r="H21" s="15" t="s">
        <v>150</v>
      </c>
      <c r="I21" s="29" t="s">
        <v>148</v>
      </c>
      <c r="J21" s="15">
        <v>18.5</v>
      </c>
      <c r="K21" s="15"/>
      <c r="L21" s="15">
        <v>0.5</v>
      </c>
      <c r="M21" s="16"/>
      <c r="N21" s="36"/>
      <c r="O21" s="36"/>
      <c r="Q21" s="73"/>
      <c r="R21" s="18">
        <v>7</v>
      </c>
      <c r="S21" s="19">
        <v>2</v>
      </c>
      <c r="T21" s="19">
        <v>2</v>
      </c>
      <c r="U21" s="19">
        <v>4</v>
      </c>
    </row>
    <row r="22" spans="1:21" ht="16.5" customHeight="1">
      <c r="A22" s="12">
        <v>17</v>
      </c>
      <c r="B22" s="13" t="s">
        <v>72</v>
      </c>
      <c r="C22" s="14" t="s">
        <v>73</v>
      </c>
      <c r="D22" s="15">
        <v>2011</v>
      </c>
      <c r="E22" s="15" t="s">
        <v>74</v>
      </c>
      <c r="F22" s="15"/>
      <c r="G22" s="15" t="s">
        <v>40</v>
      </c>
      <c r="H22" s="15" t="s">
        <v>134</v>
      </c>
      <c r="I22" s="29"/>
      <c r="J22" s="15">
        <v>6</v>
      </c>
      <c r="K22" s="15"/>
      <c r="L22" s="15"/>
      <c r="M22" s="15"/>
      <c r="N22" s="37"/>
      <c r="O22" s="37"/>
      <c r="Q22" s="73"/>
      <c r="R22" s="18">
        <v>8</v>
      </c>
      <c r="S22" s="48">
        <v>1</v>
      </c>
      <c r="T22" s="48">
        <v>2</v>
      </c>
      <c r="U22" s="48">
        <v>3</v>
      </c>
    </row>
    <row r="23" spans="1:21" ht="16.5" customHeight="1">
      <c r="A23" s="12">
        <v>18</v>
      </c>
      <c r="B23" s="13" t="s">
        <v>159</v>
      </c>
      <c r="C23" s="14"/>
      <c r="D23" s="15"/>
      <c r="E23" s="15" t="s">
        <v>158</v>
      </c>
      <c r="F23" s="15"/>
      <c r="G23" s="15" t="s">
        <v>40</v>
      </c>
      <c r="H23" s="15" t="s">
        <v>161</v>
      </c>
      <c r="I23" s="29"/>
      <c r="J23" s="15">
        <v>10</v>
      </c>
      <c r="K23" s="15">
        <v>10</v>
      </c>
      <c r="L23" s="15"/>
      <c r="M23" s="15"/>
      <c r="N23" s="37"/>
      <c r="O23" s="37"/>
      <c r="Q23" s="73"/>
      <c r="R23" s="39"/>
      <c r="S23" s="48"/>
      <c r="T23" s="48"/>
      <c r="U23" s="48"/>
    </row>
    <row r="24" spans="1:21" ht="16.5" customHeight="1">
      <c r="A24" s="12">
        <v>19</v>
      </c>
      <c r="B24" s="13" t="s">
        <v>165</v>
      </c>
      <c r="C24" s="14"/>
      <c r="D24" s="15"/>
      <c r="E24" s="15" t="s">
        <v>160</v>
      </c>
      <c r="F24" s="15"/>
      <c r="G24" s="15" t="s">
        <v>40</v>
      </c>
      <c r="H24" s="15" t="s">
        <v>151</v>
      </c>
      <c r="I24" s="29"/>
      <c r="J24" s="15">
        <v>10</v>
      </c>
      <c r="K24" s="15">
        <v>10</v>
      </c>
      <c r="L24" s="15"/>
      <c r="M24" s="15"/>
      <c r="N24" s="37"/>
      <c r="O24" s="37"/>
      <c r="Q24" s="73"/>
      <c r="R24" s="39"/>
      <c r="S24" s="48"/>
      <c r="T24" s="48"/>
      <c r="U24" s="48"/>
    </row>
    <row r="25" spans="1:21" ht="15" customHeight="1">
      <c r="A25" s="12"/>
      <c r="B25" s="12" t="s">
        <v>4</v>
      </c>
      <c r="C25" s="15"/>
      <c r="D25" s="15"/>
      <c r="E25" s="15"/>
      <c r="F25" s="15"/>
      <c r="G25" s="15"/>
      <c r="H25" s="15"/>
      <c r="I25" s="15"/>
      <c r="J25" s="12">
        <f>SUM(J7:J24)</f>
        <v>290.5</v>
      </c>
      <c r="K25" s="12">
        <f>SUM(K7:K24)</f>
        <v>20</v>
      </c>
      <c r="L25" s="12">
        <f>SUM(L7:L24)</f>
        <v>0.5</v>
      </c>
      <c r="M25" s="15"/>
      <c r="N25" s="36"/>
      <c r="O25" s="36"/>
      <c r="Q25" s="73"/>
      <c r="R25" s="20">
        <v>9</v>
      </c>
      <c r="S25" s="21">
        <v>2</v>
      </c>
      <c r="T25" s="21">
        <v>1</v>
      </c>
      <c r="U25" s="21">
        <v>3</v>
      </c>
    </row>
    <row r="26" spans="1:15" ht="8.25" customHeight="1">
      <c r="A26" s="23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38"/>
      <c r="O26" s="38"/>
    </row>
    <row r="27" spans="1:15" ht="15" customHeight="1">
      <c r="A27" s="6"/>
      <c r="B27" s="2"/>
      <c r="I27" s="67" t="s">
        <v>164</v>
      </c>
      <c r="J27" s="67"/>
      <c r="K27" s="67"/>
      <c r="L27" s="67"/>
      <c r="M27" s="67"/>
      <c r="N27" s="32"/>
      <c r="O27" s="32"/>
    </row>
    <row r="28" spans="1:15" ht="15.75" customHeight="1">
      <c r="A28" s="4"/>
      <c r="B28" s="7" t="s">
        <v>140</v>
      </c>
      <c r="C28" s="66" t="s">
        <v>38</v>
      </c>
      <c r="D28" s="66"/>
      <c r="E28" s="66"/>
      <c r="F28" s="66"/>
      <c r="G28" s="66"/>
      <c r="H28" s="66"/>
      <c r="I28" s="66" t="s">
        <v>139</v>
      </c>
      <c r="J28" s="66"/>
      <c r="K28" s="66"/>
      <c r="L28" s="66"/>
      <c r="M28" s="66"/>
      <c r="N28" s="8"/>
      <c r="O28" s="8"/>
    </row>
    <row r="29" spans="1:15" ht="15.75" customHeight="1">
      <c r="A29" s="4"/>
      <c r="B29" s="7"/>
      <c r="C29" s="41"/>
      <c r="D29" s="41"/>
      <c r="E29" s="41"/>
      <c r="F29" s="41"/>
      <c r="G29" s="41"/>
      <c r="H29" s="41"/>
      <c r="I29" s="8"/>
      <c r="J29" s="8"/>
      <c r="K29" s="8"/>
      <c r="L29" s="8"/>
      <c r="M29" s="8"/>
      <c r="N29" s="8"/>
      <c r="O29" s="8"/>
    </row>
    <row r="30" spans="1:15" ht="15.75" customHeight="1">
      <c r="A30" s="4"/>
      <c r="B30" s="7"/>
      <c r="C30" s="8"/>
      <c r="D30" s="27"/>
      <c r="E30" s="27"/>
      <c r="F30" s="27"/>
      <c r="G30" s="27"/>
      <c r="H30" s="27"/>
      <c r="I30" s="8"/>
      <c r="J30" s="8"/>
      <c r="K30" s="8"/>
      <c r="L30" s="8"/>
      <c r="M30" s="8"/>
      <c r="N30" s="8"/>
      <c r="O30" s="8"/>
    </row>
    <row r="31" spans="1:15" ht="18.75">
      <c r="A31" s="6"/>
      <c r="B31" s="9"/>
      <c r="C31" s="8"/>
      <c r="D31" s="3"/>
      <c r="E31" s="3"/>
      <c r="F31" s="6"/>
      <c r="G31" s="6"/>
      <c r="H31" s="6"/>
      <c r="I31" s="6"/>
      <c r="J31" s="6"/>
      <c r="K31" s="6"/>
      <c r="L31" s="6"/>
      <c r="M31" s="6"/>
      <c r="N31" s="6"/>
      <c r="O31" s="6"/>
    </row>
    <row r="32" ht="18.75">
      <c r="B32" s="56" t="s">
        <v>20</v>
      </c>
    </row>
  </sheetData>
  <sheetProtection/>
  <mergeCells count="24">
    <mergeCell ref="Q3:U3"/>
    <mergeCell ref="Q4:U4"/>
    <mergeCell ref="C28:H28"/>
    <mergeCell ref="I28:M28"/>
    <mergeCell ref="I27:M27"/>
    <mergeCell ref="Q12:Q18"/>
    <mergeCell ref="Q19:Q25"/>
    <mergeCell ref="Q7:Q11"/>
    <mergeCell ref="M4:M5"/>
    <mergeCell ref="O7:P7"/>
    <mergeCell ref="A4:A5"/>
    <mergeCell ref="B4:B5"/>
    <mergeCell ref="C4:C5"/>
    <mergeCell ref="D4:D5"/>
    <mergeCell ref="L4:L5"/>
    <mergeCell ref="G4:G5"/>
    <mergeCell ref="K4:K5"/>
    <mergeCell ref="F1:M1"/>
    <mergeCell ref="F2:M2"/>
    <mergeCell ref="F3:M3"/>
    <mergeCell ref="E4:F4"/>
    <mergeCell ref="H4:H5"/>
    <mergeCell ref="I4:I5"/>
    <mergeCell ref="J4:J5"/>
  </mergeCells>
  <printOptions/>
  <pageMargins left="0.65" right="0" top="0.32" bottom="0" header="0.29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O20" sqref="O20"/>
    </sheetView>
  </sheetViews>
  <sheetFormatPr defaultColWidth="8.88671875" defaultRowHeight="18.75"/>
  <cols>
    <col min="1" max="1" width="11.77734375" style="0" customWidth="1"/>
    <col min="2" max="6" width="9.77734375" style="0" customWidth="1"/>
  </cols>
  <sheetData>
    <row r="1" ht="18.75">
      <c r="A1" t="s">
        <v>115</v>
      </c>
    </row>
    <row r="2" spans="1:11" ht="22.5">
      <c r="A2" s="78" t="s">
        <v>114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ht="8.25" customHeight="1"/>
    <row r="4" spans="1:11" s="42" customFormat="1" ht="18.75">
      <c r="A4" s="49"/>
      <c r="B4" s="76" t="s">
        <v>105</v>
      </c>
      <c r="C4" s="76"/>
      <c r="D4" s="76"/>
      <c r="E4" s="76"/>
      <c r="F4" s="76"/>
      <c r="G4" s="77" t="s">
        <v>106</v>
      </c>
      <c r="H4" s="77"/>
      <c r="I4" s="77"/>
      <c r="J4" s="77"/>
      <c r="K4" s="77"/>
    </row>
    <row r="5" spans="1:11" s="43" customFormat="1" ht="18.75">
      <c r="A5" s="45"/>
      <c r="B5" s="45" t="s">
        <v>96</v>
      </c>
      <c r="C5" s="45" t="s">
        <v>97</v>
      </c>
      <c r="D5" s="45" t="s">
        <v>98</v>
      </c>
      <c r="E5" s="45" t="s">
        <v>99</v>
      </c>
      <c r="F5" s="46" t="s">
        <v>4</v>
      </c>
      <c r="G5" s="45" t="s">
        <v>96</v>
      </c>
      <c r="H5" s="45" t="s">
        <v>97</v>
      </c>
      <c r="I5" s="45" t="s">
        <v>98</v>
      </c>
      <c r="J5" s="45" t="s">
        <v>99</v>
      </c>
      <c r="K5" s="47" t="s">
        <v>4</v>
      </c>
    </row>
    <row r="6" spans="1:11" ht="18.75">
      <c r="A6" s="51" t="s">
        <v>82</v>
      </c>
      <c r="B6" s="50">
        <v>8</v>
      </c>
      <c r="C6" s="50">
        <v>8</v>
      </c>
      <c r="D6" s="50">
        <v>8</v>
      </c>
      <c r="E6" s="50">
        <v>8</v>
      </c>
      <c r="F6" s="46">
        <f>SUM(B6:E6)</f>
        <v>32</v>
      </c>
      <c r="G6" s="50">
        <v>8</v>
      </c>
      <c r="H6" s="50">
        <v>8</v>
      </c>
      <c r="I6" s="50">
        <v>8</v>
      </c>
      <c r="J6" s="50">
        <v>8</v>
      </c>
      <c r="K6" s="47">
        <f>SUM(G6:J6)</f>
        <v>32</v>
      </c>
    </row>
    <row r="7" spans="1:11" ht="18.75">
      <c r="A7" s="51" t="s">
        <v>83</v>
      </c>
      <c r="B7" s="50">
        <v>2</v>
      </c>
      <c r="C7" s="50">
        <v>2</v>
      </c>
      <c r="D7" s="50">
        <v>2</v>
      </c>
      <c r="E7" s="50">
        <v>4</v>
      </c>
      <c r="F7" s="46">
        <f aca="true" t="shared" si="0" ref="F7:F32">SUM(B7:E7)</f>
        <v>10</v>
      </c>
      <c r="G7" s="52">
        <v>2</v>
      </c>
      <c r="H7" s="52">
        <v>2</v>
      </c>
      <c r="I7" s="50">
        <v>2</v>
      </c>
      <c r="J7" s="50">
        <v>4</v>
      </c>
      <c r="K7" s="47">
        <f aca="true" t="shared" si="1" ref="K7:K21">SUM(G7:J7)</f>
        <v>10</v>
      </c>
    </row>
    <row r="8" spans="1:11" ht="18.75">
      <c r="A8" s="51" t="s">
        <v>84</v>
      </c>
      <c r="B8" s="53"/>
      <c r="C8" s="53"/>
      <c r="D8" s="50">
        <v>4</v>
      </c>
      <c r="E8" s="50">
        <v>4</v>
      </c>
      <c r="F8" s="46">
        <f t="shared" si="0"/>
        <v>8</v>
      </c>
      <c r="G8" s="53"/>
      <c r="H8" s="53"/>
      <c r="I8" s="50">
        <v>4</v>
      </c>
      <c r="J8" s="50">
        <v>4</v>
      </c>
      <c r="K8" s="47">
        <f t="shared" si="1"/>
        <v>8</v>
      </c>
    </row>
    <row r="9" spans="1:11" ht="18.75">
      <c r="A9" s="51" t="s">
        <v>85</v>
      </c>
      <c r="B9" s="50">
        <v>4</v>
      </c>
      <c r="C9" s="50">
        <v>4</v>
      </c>
      <c r="D9" s="50">
        <v>4</v>
      </c>
      <c r="E9" s="50">
        <v>4</v>
      </c>
      <c r="F9" s="46">
        <f t="shared" si="0"/>
        <v>16</v>
      </c>
      <c r="G9" s="50">
        <v>4</v>
      </c>
      <c r="H9" s="50">
        <v>4</v>
      </c>
      <c r="I9" s="50">
        <v>4</v>
      </c>
      <c r="J9" s="50">
        <v>4</v>
      </c>
      <c r="K9" s="47">
        <f t="shared" si="1"/>
        <v>16</v>
      </c>
    </row>
    <row r="10" spans="1:11" ht="18.75">
      <c r="A10" s="51" t="s">
        <v>86</v>
      </c>
      <c r="B10" s="50">
        <v>4</v>
      </c>
      <c r="C10" s="50">
        <v>2</v>
      </c>
      <c r="D10" s="50">
        <v>4</v>
      </c>
      <c r="E10" s="50">
        <v>2</v>
      </c>
      <c r="F10" s="46">
        <f t="shared" si="0"/>
        <v>12</v>
      </c>
      <c r="G10" s="50">
        <v>4</v>
      </c>
      <c r="H10" s="50">
        <v>4</v>
      </c>
      <c r="I10" s="50">
        <v>2</v>
      </c>
      <c r="J10" s="50">
        <v>2</v>
      </c>
      <c r="K10" s="47">
        <f t="shared" si="1"/>
        <v>12</v>
      </c>
    </row>
    <row r="11" spans="1:11" ht="18.75">
      <c r="A11" s="51" t="s">
        <v>87</v>
      </c>
      <c r="B11" s="50">
        <v>4</v>
      </c>
      <c r="C11" s="50">
        <v>4</v>
      </c>
      <c r="D11" s="50">
        <v>4</v>
      </c>
      <c r="E11" s="50">
        <v>4</v>
      </c>
      <c r="F11" s="46">
        <f t="shared" si="0"/>
        <v>16</v>
      </c>
      <c r="G11" s="50">
        <v>4</v>
      </c>
      <c r="H11" s="50">
        <v>4</v>
      </c>
      <c r="I11" s="50">
        <v>4</v>
      </c>
      <c r="J11" s="50">
        <v>4</v>
      </c>
      <c r="K11" s="47">
        <f t="shared" si="1"/>
        <v>16</v>
      </c>
    </row>
    <row r="12" spans="1:11" ht="18.75">
      <c r="A12" s="51" t="s">
        <v>88</v>
      </c>
      <c r="B12" s="50">
        <v>4</v>
      </c>
      <c r="C12" s="50">
        <v>4</v>
      </c>
      <c r="D12" s="53"/>
      <c r="E12" s="53"/>
      <c r="F12" s="46">
        <f t="shared" si="0"/>
        <v>8</v>
      </c>
      <c r="G12" s="50">
        <v>4</v>
      </c>
      <c r="H12" s="50">
        <v>4</v>
      </c>
      <c r="I12" s="53"/>
      <c r="J12" s="53"/>
      <c r="K12" s="47">
        <f t="shared" si="1"/>
        <v>8</v>
      </c>
    </row>
    <row r="13" spans="1:11" ht="18.75">
      <c r="A13" s="51" t="s">
        <v>89</v>
      </c>
      <c r="B13" s="50">
        <v>8</v>
      </c>
      <c r="C13" s="50">
        <v>8</v>
      </c>
      <c r="D13" s="50">
        <v>8</v>
      </c>
      <c r="E13" s="50">
        <v>10</v>
      </c>
      <c r="F13" s="46">
        <f t="shared" si="0"/>
        <v>34</v>
      </c>
      <c r="G13" s="50">
        <v>8</v>
      </c>
      <c r="H13" s="50">
        <v>8</v>
      </c>
      <c r="I13" s="50">
        <v>8</v>
      </c>
      <c r="J13" s="50">
        <v>10</v>
      </c>
      <c r="K13" s="47">
        <f t="shared" si="1"/>
        <v>34</v>
      </c>
    </row>
    <row r="14" spans="1:11" ht="18.75">
      <c r="A14" s="51" t="s">
        <v>90</v>
      </c>
      <c r="B14" s="50">
        <v>2</v>
      </c>
      <c r="C14" s="50">
        <v>4</v>
      </c>
      <c r="D14" s="50">
        <v>4</v>
      </c>
      <c r="E14" s="50">
        <v>2</v>
      </c>
      <c r="F14" s="46">
        <f t="shared" si="0"/>
        <v>12</v>
      </c>
      <c r="G14" s="50">
        <v>2</v>
      </c>
      <c r="H14" s="50">
        <v>4</v>
      </c>
      <c r="I14" s="50">
        <v>2</v>
      </c>
      <c r="J14" s="50">
        <v>4</v>
      </c>
      <c r="K14" s="47">
        <f t="shared" si="1"/>
        <v>12</v>
      </c>
    </row>
    <row r="15" spans="1:11" ht="18.75">
      <c r="A15" s="51" t="s">
        <v>91</v>
      </c>
      <c r="B15" s="50">
        <v>2</v>
      </c>
      <c r="C15" s="50">
        <v>4</v>
      </c>
      <c r="D15" s="50">
        <v>2</v>
      </c>
      <c r="E15" s="50">
        <v>4</v>
      </c>
      <c r="F15" s="46">
        <f t="shared" si="0"/>
        <v>12</v>
      </c>
      <c r="G15" s="50">
        <v>2</v>
      </c>
      <c r="H15" s="50">
        <v>4</v>
      </c>
      <c r="I15" s="50">
        <v>4</v>
      </c>
      <c r="J15" s="50">
        <v>2</v>
      </c>
      <c r="K15" s="47">
        <f t="shared" si="1"/>
        <v>12</v>
      </c>
    </row>
    <row r="16" spans="1:11" ht="18.75">
      <c r="A16" s="51" t="s">
        <v>92</v>
      </c>
      <c r="B16" s="50">
        <v>6</v>
      </c>
      <c r="C16" s="50">
        <v>6</v>
      </c>
      <c r="D16" s="50">
        <v>6</v>
      </c>
      <c r="E16" s="50">
        <v>4</v>
      </c>
      <c r="F16" s="46">
        <f t="shared" si="0"/>
        <v>22</v>
      </c>
      <c r="G16" s="50">
        <v>6</v>
      </c>
      <c r="H16" s="50">
        <v>6</v>
      </c>
      <c r="I16" s="50">
        <v>6</v>
      </c>
      <c r="J16" s="50">
        <v>4</v>
      </c>
      <c r="K16" s="47">
        <f t="shared" si="1"/>
        <v>22</v>
      </c>
    </row>
    <row r="17" spans="1:11" ht="18.75">
      <c r="A17" s="51" t="s">
        <v>93</v>
      </c>
      <c r="B17" s="50">
        <v>2</v>
      </c>
      <c r="C17" s="50">
        <v>2</v>
      </c>
      <c r="D17" s="50">
        <v>2</v>
      </c>
      <c r="E17" s="50">
        <v>2</v>
      </c>
      <c r="F17" s="46">
        <f t="shared" si="0"/>
        <v>8</v>
      </c>
      <c r="G17" s="50">
        <v>2</v>
      </c>
      <c r="H17" s="50">
        <v>2</v>
      </c>
      <c r="I17" s="50">
        <v>2</v>
      </c>
      <c r="J17" s="50">
        <v>2</v>
      </c>
      <c r="K17" s="47">
        <f t="shared" si="1"/>
        <v>8</v>
      </c>
    </row>
    <row r="18" spans="1:11" ht="18.75">
      <c r="A18" s="51" t="s">
        <v>95</v>
      </c>
      <c r="B18" s="50">
        <v>2</v>
      </c>
      <c r="C18" s="50">
        <v>2</v>
      </c>
      <c r="D18" s="50">
        <v>2</v>
      </c>
      <c r="E18" s="53"/>
      <c r="F18" s="46">
        <f t="shared" si="0"/>
        <v>6</v>
      </c>
      <c r="G18" s="50">
        <v>2</v>
      </c>
      <c r="H18" s="50">
        <v>2</v>
      </c>
      <c r="I18" s="50">
        <v>2</v>
      </c>
      <c r="J18" s="50">
        <v>2</v>
      </c>
      <c r="K18" s="47">
        <f t="shared" si="1"/>
        <v>8</v>
      </c>
    </row>
    <row r="19" spans="1:11" ht="18.75">
      <c r="A19" s="51" t="s">
        <v>94</v>
      </c>
      <c r="B19" s="50">
        <v>2</v>
      </c>
      <c r="C19" s="50">
        <v>2</v>
      </c>
      <c r="D19" s="50">
        <v>2</v>
      </c>
      <c r="E19" s="50">
        <v>2</v>
      </c>
      <c r="F19" s="46">
        <f t="shared" si="0"/>
        <v>8</v>
      </c>
      <c r="G19" s="50">
        <v>2</v>
      </c>
      <c r="H19" s="50">
        <v>2</v>
      </c>
      <c r="I19" s="50">
        <v>2</v>
      </c>
      <c r="J19" s="53"/>
      <c r="K19" s="47">
        <f t="shared" si="1"/>
        <v>6</v>
      </c>
    </row>
    <row r="20" spans="1:11" ht="18.75">
      <c r="A20" s="54" t="s">
        <v>100</v>
      </c>
      <c r="B20" s="53"/>
      <c r="C20" s="53"/>
      <c r="D20" s="50">
        <v>2</v>
      </c>
      <c r="E20" s="50">
        <v>2</v>
      </c>
      <c r="F20" s="46">
        <f t="shared" si="0"/>
        <v>4</v>
      </c>
      <c r="G20" s="53"/>
      <c r="H20" s="53"/>
      <c r="I20" s="50">
        <v>2</v>
      </c>
      <c r="J20" s="50">
        <v>2</v>
      </c>
      <c r="K20" s="47">
        <f t="shared" si="1"/>
        <v>4</v>
      </c>
    </row>
    <row r="21" spans="1:11" ht="18.75">
      <c r="A21" s="54" t="s">
        <v>101</v>
      </c>
      <c r="B21" s="53"/>
      <c r="C21" s="53"/>
      <c r="D21" s="50">
        <v>2</v>
      </c>
      <c r="E21" s="50">
        <v>2</v>
      </c>
      <c r="F21" s="46">
        <f t="shared" si="0"/>
        <v>4</v>
      </c>
      <c r="G21" s="53"/>
      <c r="H21" s="53"/>
      <c r="I21" s="50">
        <v>2</v>
      </c>
      <c r="J21" s="50">
        <v>2</v>
      </c>
      <c r="K21" s="47">
        <f t="shared" si="1"/>
        <v>4</v>
      </c>
    </row>
    <row r="22" spans="1:11" ht="18.75">
      <c r="A22" s="54" t="s">
        <v>102</v>
      </c>
      <c r="B22" s="53"/>
      <c r="C22" s="53"/>
      <c r="D22" s="53"/>
      <c r="E22" s="53"/>
      <c r="F22" s="46">
        <v>10</v>
      </c>
      <c r="G22" s="53"/>
      <c r="H22" s="53"/>
      <c r="I22" s="53"/>
      <c r="J22" s="53"/>
      <c r="K22" s="47">
        <v>10</v>
      </c>
    </row>
    <row r="23" spans="1:11" ht="18.75">
      <c r="A23" s="54" t="s">
        <v>103</v>
      </c>
      <c r="B23" s="50">
        <v>10</v>
      </c>
      <c r="C23" s="50">
        <v>10</v>
      </c>
      <c r="D23" s="50">
        <v>10</v>
      </c>
      <c r="E23" s="50">
        <v>10</v>
      </c>
      <c r="F23" s="46">
        <f t="shared" si="0"/>
        <v>40</v>
      </c>
      <c r="G23" s="50">
        <v>10</v>
      </c>
      <c r="H23" s="50">
        <v>10</v>
      </c>
      <c r="I23" s="50">
        <v>10</v>
      </c>
      <c r="J23" s="50">
        <v>10</v>
      </c>
      <c r="K23" s="47">
        <f>SUM(G23:J23)</f>
        <v>40</v>
      </c>
    </row>
    <row r="24" spans="1:11" ht="18.75">
      <c r="A24" s="54" t="s">
        <v>111</v>
      </c>
      <c r="B24" s="50">
        <v>2</v>
      </c>
      <c r="C24" s="50">
        <v>2</v>
      </c>
      <c r="D24" s="50">
        <v>2</v>
      </c>
      <c r="E24" s="50">
        <v>2</v>
      </c>
      <c r="F24" s="46">
        <f t="shared" si="0"/>
        <v>8</v>
      </c>
      <c r="G24" s="50">
        <v>2</v>
      </c>
      <c r="H24" s="50">
        <v>2</v>
      </c>
      <c r="I24" s="50">
        <v>2</v>
      </c>
      <c r="J24" s="50">
        <v>2</v>
      </c>
      <c r="K24" s="47">
        <f>SUM(G24:J24)</f>
        <v>8</v>
      </c>
    </row>
    <row r="25" spans="1:11" ht="18.75">
      <c r="A25" s="54" t="s">
        <v>104</v>
      </c>
      <c r="B25" s="53"/>
      <c r="C25" s="53"/>
      <c r="D25" s="53"/>
      <c r="E25" s="53"/>
      <c r="F25" s="46">
        <v>2</v>
      </c>
      <c r="G25" s="53"/>
      <c r="H25" s="53"/>
      <c r="I25" s="53"/>
      <c r="J25" s="53"/>
      <c r="K25" s="47">
        <v>2</v>
      </c>
    </row>
    <row r="26" spans="1:11" ht="18.75">
      <c r="A26" s="54" t="s">
        <v>107</v>
      </c>
      <c r="B26" s="53"/>
      <c r="C26" s="53"/>
      <c r="D26" s="53"/>
      <c r="E26" s="53"/>
      <c r="F26" s="46">
        <v>2</v>
      </c>
      <c r="G26" s="53"/>
      <c r="H26" s="53"/>
      <c r="I26" s="53"/>
      <c r="J26" s="53"/>
      <c r="K26" s="47">
        <v>2</v>
      </c>
    </row>
    <row r="27" spans="1:11" ht="18.75">
      <c r="A27" s="54" t="s">
        <v>113</v>
      </c>
      <c r="B27" s="53"/>
      <c r="C27" s="53"/>
      <c r="D27" s="53"/>
      <c r="E27" s="53"/>
      <c r="F27" s="46">
        <v>6</v>
      </c>
      <c r="G27" s="53"/>
      <c r="H27" s="53"/>
      <c r="I27" s="53"/>
      <c r="J27" s="53"/>
      <c r="K27" s="47">
        <v>6</v>
      </c>
    </row>
    <row r="28" spans="1:11" ht="18.75">
      <c r="A28" s="54" t="s">
        <v>112</v>
      </c>
      <c r="B28" s="53"/>
      <c r="C28" s="53"/>
      <c r="D28" s="53"/>
      <c r="E28" s="53"/>
      <c r="F28" s="46">
        <v>3</v>
      </c>
      <c r="G28" s="53"/>
      <c r="H28" s="53"/>
      <c r="I28" s="53"/>
      <c r="J28" s="53"/>
      <c r="K28" s="47">
        <v>3</v>
      </c>
    </row>
    <row r="29" spans="1:11" ht="18.75">
      <c r="A29" s="54" t="s">
        <v>117</v>
      </c>
      <c r="B29" s="53"/>
      <c r="C29" s="53"/>
      <c r="D29" s="53"/>
      <c r="E29" s="53"/>
      <c r="F29" s="46"/>
      <c r="G29" s="53"/>
      <c r="H29" s="53"/>
      <c r="I29" s="53"/>
      <c r="J29" s="53"/>
      <c r="K29" s="47">
        <v>1</v>
      </c>
    </row>
    <row r="30" spans="1:11" ht="18.75">
      <c r="A30" s="54" t="s">
        <v>118</v>
      </c>
      <c r="B30" s="53"/>
      <c r="C30" s="53"/>
      <c r="D30" s="53"/>
      <c r="E30" s="53"/>
      <c r="F30" s="46"/>
      <c r="G30" s="53"/>
      <c r="H30" s="53"/>
      <c r="I30" s="53"/>
      <c r="J30" s="53"/>
      <c r="K30" s="47"/>
    </row>
    <row r="31" spans="1:11" ht="18.75">
      <c r="A31" s="54" t="s">
        <v>108</v>
      </c>
      <c r="B31" s="50">
        <v>1</v>
      </c>
      <c r="C31" s="50">
        <v>1</v>
      </c>
      <c r="D31" s="50">
        <v>1</v>
      </c>
      <c r="E31" s="50">
        <v>1</v>
      </c>
      <c r="F31" s="46">
        <f t="shared" si="0"/>
        <v>4</v>
      </c>
      <c r="G31" s="50">
        <v>1</v>
      </c>
      <c r="H31" s="50">
        <v>1</v>
      </c>
      <c r="I31" s="50">
        <v>1</v>
      </c>
      <c r="J31" s="50">
        <v>1</v>
      </c>
      <c r="K31" s="47">
        <v>4</v>
      </c>
    </row>
    <row r="32" spans="1:11" ht="18.75">
      <c r="A32" s="54" t="s">
        <v>109</v>
      </c>
      <c r="B32" s="53"/>
      <c r="C32" s="53"/>
      <c r="D32" s="53"/>
      <c r="E32" s="50">
        <v>0.5</v>
      </c>
      <c r="F32" s="46">
        <f t="shared" si="0"/>
        <v>0.5</v>
      </c>
      <c r="G32" s="53"/>
      <c r="H32" s="53"/>
      <c r="I32" s="53"/>
      <c r="J32" s="50">
        <v>0.5</v>
      </c>
      <c r="K32" s="47">
        <v>0.5</v>
      </c>
    </row>
    <row r="33" spans="1:11" ht="18.75">
      <c r="A33" s="54" t="s">
        <v>110</v>
      </c>
      <c r="B33" s="53"/>
      <c r="C33" s="53"/>
      <c r="D33" s="53"/>
      <c r="E33" s="53"/>
      <c r="F33" s="46"/>
      <c r="G33" s="53"/>
      <c r="H33" s="53"/>
      <c r="I33" s="53"/>
      <c r="J33" s="53"/>
      <c r="K33" s="47"/>
    </row>
    <row r="34" spans="1:11" ht="18.75">
      <c r="A34" s="44" t="s">
        <v>4</v>
      </c>
      <c r="B34" s="45">
        <f>SUM(B6:B33)</f>
        <v>63</v>
      </c>
      <c r="C34" s="45">
        <f aca="true" t="shared" si="2" ref="C34:K34">SUM(C6:C33)</f>
        <v>65</v>
      </c>
      <c r="D34" s="45">
        <f t="shared" si="2"/>
        <v>69</v>
      </c>
      <c r="E34" s="45">
        <f t="shared" si="2"/>
        <v>67.5</v>
      </c>
      <c r="F34" s="45">
        <f t="shared" si="2"/>
        <v>287.5</v>
      </c>
      <c r="G34" s="45">
        <f t="shared" si="2"/>
        <v>63</v>
      </c>
      <c r="H34" s="45">
        <f t="shared" si="2"/>
        <v>67</v>
      </c>
      <c r="I34" s="45">
        <f t="shared" si="2"/>
        <v>67</v>
      </c>
      <c r="J34" s="45">
        <f t="shared" si="2"/>
        <v>67.5</v>
      </c>
      <c r="K34" s="45">
        <f t="shared" si="2"/>
        <v>288.5</v>
      </c>
    </row>
  </sheetData>
  <sheetProtection/>
  <mergeCells count="3">
    <mergeCell ref="B4:F4"/>
    <mergeCell ref="G4:K4"/>
    <mergeCell ref="A2:K2"/>
  </mergeCells>
  <printOptions/>
  <pageMargins left="0.28" right="0.28" top="0.37" bottom="0.23" header="0.38" footer="0.1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NP-COMPUTER</dc:creator>
  <cp:keywords/>
  <dc:description/>
  <cp:lastModifiedBy>Xuan Chinh</cp:lastModifiedBy>
  <cp:lastPrinted>2017-01-16T01:34:31Z</cp:lastPrinted>
  <dcterms:created xsi:type="dcterms:W3CDTF">2011-08-13T10:02:13Z</dcterms:created>
  <dcterms:modified xsi:type="dcterms:W3CDTF">2017-02-01T00:16:10Z</dcterms:modified>
  <cp:category/>
  <cp:version/>
  <cp:contentType/>
  <cp:contentStatus/>
</cp:coreProperties>
</file>